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uanne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<sst xmlns="http://schemas.openxmlformats.org/spreadsheetml/2006/main" count="45" uniqueCount="43">
  <si>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KÜ Sõpruse pst 255 tulude ja kulude aruanne</t>
  </si>
  <si>
    <t>perioodil 01.01.2014 - 31.12.2014</t>
  </si>
  <si>
    <t>internet</t>
  </si>
  <si>
    <t xml:space="preserve"> Jääk majandusaasta alguseks:</t>
  </si>
  <si>
    <t>Jrk.nr.</t>
  </si>
  <si>
    <t>Tulud</t>
  </si>
  <si>
    <t>EUR</t>
  </si>
  <si>
    <t>Põhihooldustasu</t>
  </si>
  <si>
    <t>Interneti püsiühendus</t>
  </si>
  <si>
    <t>Sihtotstarbeline laekumine</t>
  </si>
  <si>
    <t>Renditulu</t>
  </si>
  <si>
    <t>Muud tulud, pangaintress</t>
  </si>
  <si>
    <t xml:space="preserve">   Tulud kokku</t>
  </si>
  <si>
    <t>Kulud</t>
  </si>
  <si>
    <t>Prügivedu</t>
  </si>
  <si>
    <t>Liftihooldus</t>
  </si>
  <si>
    <t>Üldelekter</t>
  </si>
  <si>
    <t>Töötasu koos maksudega</t>
  </si>
  <si>
    <t>Vee kadu</t>
  </si>
  <si>
    <t>Maja kindlustus</t>
  </si>
  <si>
    <t>Koolitus, teabematerjalid, muud kulud</t>
  </si>
  <si>
    <t>Tehnosüsteemide hooldus ja heakorratööd</t>
  </si>
  <si>
    <t>Maja soojussõlme ja küttetrassi ehitus</t>
  </si>
  <si>
    <t>Maja soojussõlme ja küttetrassi projekteerimine</t>
  </si>
  <si>
    <t>Maja renoveerimise ehitus-projekteerimistööde</t>
  </si>
  <si>
    <t>projektijuhtimine</t>
  </si>
  <si>
    <t>Transpordi kompensatsioon</t>
  </si>
  <si>
    <t>Sidekulud ja kontoritarbed</t>
  </si>
  <si>
    <t>Puhastus- ja väikevahendid</t>
  </si>
  <si>
    <t>Avariitööd ja ettenägematud kulud</t>
  </si>
  <si>
    <t>Audiitorteenus</t>
  </si>
  <si>
    <t>Pangateenus</t>
  </si>
  <si>
    <t xml:space="preserve">    Kulud kokku</t>
  </si>
  <si>
    <t>Aruandeaasta tulem</t>
  </si>
  <si>
    <t>Tulem 31.12.2014</t>
  </si>
  <si>
    <t>Märkused:</t>
  </si>
  <si>
    <t>1.</t>
  </si>
  <si>
    <t>Põhihooldustasu kütteperioodil (8 kuud) - 0,511 EUR/m2</t>
  </si>
  <si>
    <t>2.</t>
  </si>
  <si>
    <t>Põhihooldustasu suvel (juuni, juuli, august, september) - 0,639 EUR/m2</t>
  </si>
  <si>
    <t>Soojusenergia</t>
  </si>
  <si>
    <t xml:space="preserve">  s.h. Soe vesi</t>
  </si>
  <si>
    <t>Vesi ja kanalisatsioon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</si>
</sst>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Lucida Sans Unicod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0" fillId="0" borderId="5" xfId="0" applyBorder="1" applyAlignment="1">
      <alignment/>
    </xf>
    <xf numFmtId="164" fontId="4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33" sqref="A33"/>
    </sheetView>
  </sheetViews>
  <sheetFormatPr defaultColWidth="12.57421875" defaultRowHeight="12.75"/>
  <cols>
    <col min="1" max="1" width="8.57421875" style="0" customWidth="1"/>
    <col min="2" max="2" width="45.28125" style="0" customWidth="1"/>
    <col min="3" max="3" width="12.8515625" style="0" customWidth="1"/>
    <col min="4" max="4" width="12.57421875" style="0" customWidth="1"/>
    <col min="5" max="16384" width="11.5742187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D3" s="2" t="s">
        <v>2</v>
      </c>
    </row>
    <row r="4" spans="2:4" ht="12.75">
      <c r="B4" s="3" t="s">
        <v>3</v>
      </c>
      <c r="C4">
        <v>27545</v>
      </c>
      <c r="D4">
        <v>1257</v>
      </c>
    </row>
    <row r="5" spans="1:4" ht="12.75">
      <c r="A5" s="4" t="s">
        <v>4</v>
      </c>
      <c r="B5" s="5" t="s">
        <v>5</v>
      </c>
      <c r="C5" s="6" t="s">
        <v>6</v>
      </c>
      <c r="D5" s="7" t="s">
        <v>6</v>
      </c>
    </row>
    <row r="6" spans="1:4" ht="12.75">
      <c r="A6" s="8">
        <v>1</v>
      </c>
      <c r="B6" s="9" t="s">
        <v>7</v>
      </c>
      <c r="C6" s="9">
        <v>32516</v>
      </c>
      <c r="D6" s="9"/>
    </row>
    <row r="7" spans="1:4" ht="12.75">
      <c r="A7" s="10">
        <v>2</v>
      </c>
      <c r="B7" s="11" t="s">
        <v>8</v>
      </c>
      <c r="C7" s="11"/>
      <c r="D7" s="11">
        <v>816</v>
      </c>
    </row>
    <row r="8" spans="1:4" ht="12.75">
      <c r="A8" s="10">
        <v>3</v>
      </c>
      <c r="B8" s="11" t="s">
        <v>9</v>
      </c>
      <c r="C8" s="11">
        <v>32191</v>
      </c>
      <c r="D8" s="11"/>
    </row>
    <row r="9" spans="1:4" ht="12.75">
      <c r="A9" s="10">
        <v>4</v>
      </c>
      <c r="B9" s="11" t="s">
        <v>10</v>
      </c>
      <c r="C9" s="11">
        <v>2991</v>
      </c>
      <c r="D9" s="11"/>
    </row>
    <row r="10" spans="1:4" ht="12.75">
      <c r="A10" s="10">
        <v>5</v>
      </c>
      <c r="B10" s="11" t="s">
        <v>11</v>
      </c>
      <c r="C10" s="11">
        <v>4</v>
      </c>
      <c r="D10" s="11"/>
    </row>
    <row r="11" spans="1:4" ht="12.75">
      <c r="A11" s="10"/>
      <c r="B11" s="12" t="s">
        <v>12</v>
      </c>
      <c r="C11" s="12">
        <f>SUM(C6:C10)</f>
        <v>67702</v>
      </c>
      <c r="D11" s="12">
        <f>SUM(D6:D10)</f>
        <v>816</v>
      </c>
    </row>
    <row r="13" spans="1:4" ht="12.75">
      <c r="A13" s="13"/>
      <c r="B13" s="14" t="s">
        <v>13</v>
      </c>
      <c r="C13" s="13"/>
      <c r="D13" s="13"/>
    </row>
    <row r="14" spans="1:4" ht="12.75">
      <c r="A14" s="10">
        <v>1</v>
      </c>
      <c r="B14" s="11" t="s">
        <v>14</v>
      </c>
      <c r="C14" s="11">
        <v>2427</v>
      </c>
      <c r="D14" s="11"/>
    </row>
    <row r="15" spans="1:4" ht="12.75">
      <c r="A15" s="10">
        <v>2</v>
      </c>
      <c r="B15" s="11" t="s">
        <v>15</v>
      </c>
      <c r="C15" s="11">
        <v>728</v>
      </c>
      <c r="D15" s="11"/>
    </row>
    <row r="16" spans="1:4" ht="12.75">
      <c r="A16" s="10">
        <v>3</v>
      </c>
      <c r="B16" s="11" t="s">
        <v>16</v>
      </c>
      <c r="C16" s="11">
        <v>2455</v>
      </c>
      <c r="D16" s="11"/>
    </row>
    <row r="17" spans="1:4" ht="12.75">
      <c r="A17" s="10">
        <v>4</v>
      </c>
      <c r="B17" s="11" t="s">
        <v>17</v>
      </c>
      <c r="C17" s="11">
        <v>15063</v>
      </c>
      <c r="D17" s="11"/>
    </row>
    <row r="18" spans="1:4" ht="12.75">
      <c r="A18" s="10">
        <v>5</v>
      </c>
      <c r="B18" s="11" t="s">
        <v>8</v>
      </c>
      <c r="C18" s="11"/>
      <c r="D18" s="11">
        <v>614</v>
      </c>
    </row>
    <row r="19" spans="1:4" ht="12.75">
      <c r="A19" s="10">
        <v>6</v>
      </c>
      <c r="B19" s="11" t="s">
        <v>18</v>
      </c>
      <c r="C19" s="11">
        <v>624</v>
      </c>
      <c r="D19" s="11"/>
    </row>
    <row r="20" spans="1:4" ht="12.75">
      <c r="A20" s="10">
        <v>7</v>
      </c>
      <c r="B20" s="11" t="s">
        <v>19</v>
      </c>
      <c r="C20" s="11">
        <v>734</v>
      </c>
      <c r="D20" s="11"/>
    </row>
    <row r="21" spans="1:4" ht="12.75">
      <c r="A21" s="10">
        <v>8</v>
      </c>
      <c r="B21" s="11" t="s">
        <v>20</v>
      </c>
      <c r="C21" s="11">
        <v>358</v>
      </c>
      <c r="D21" s="11"/>
    </row>
    <row r="22" spans="1:4" ht="12.75">
      <c r="A22" s="10">
        <v>9</v>
      </c>
      <c r="B22" s="11" t="s">
        <v>21</v>
      </c>
      <c r="C22" s="11">
        <v>1811</v>
      </c>
      <c r="D22" s="11"/>
    </row>
    <row r="23" spans="1:4" ht="12.75">
      <c r="A23" s="10">
        <v>10</v>
      </c>
      <c r="B23" s="11" t="s">
        <v>22</v>
      </c>
      <c r="C23" s="11">
        <v>43660</v>
      </c>
      <c r="D23" s="11"/>
    </row>
    <row r="24" spans="1:4" ht="12.75">
      <c r="A24" s="10">
        <v>11</v>
      </c>
      <c r="B24" s="11" t="s">
        <v>23</v>
      </c>
      <c r="C24" s="11">
        <v>1465</v>
      </c>
      <c r="D24" s="11"/>
    </row>
    <row r="25" spans="1:4" ht="12.75">
      <c r="A25" s="10">
        <v>12</v>
      </c>
      <c r="B25" s="11" t="s">
        <v>24</v>
      </c>
      <c r="C25" s="11"/>
      <c r="D25" s="11"/>
    </row>
    <row r="26" spans="1:4" ht="12.75">
      <c r="A26" s="10"/>
      <c r="B26" s="11" t="s">
        <v>25</v>
      </c>
      <c r="C26" s="11">
        <v>2706</v>
      </c>
      <c r="D26" s="11"/>
    </row>
    <row r="27" spans="1:4" ht="12.75">
      <c r="A27" s="10">
        <v>13</v>
      </c>
      <c r="B27" s="11" t="s">
        <v>26</v>
      </c>
      <c r="C27" s="11">
        <v>512</v>
      </c>
      <c r="D27" s="11"/>
    </row>
    <row r="28" spans="1:4" ht="12.75">
      <c r="A28" s="10">
        <v>14</v>
      </c>
      <c r="B28" s="11" t="s">
        <v>27</v>
      </c>
      <c r="C28" s="11">
        <v>179</v>
      </c>
      <c r="D28" s="11"/>
    </row>
    <row r="29" spans="1:4" ht="12.75">
      <c r="A29" s="10">
        <v>15</v>
      </c>
      <c r="B29" s="11" t="s">
        <v>28</v>
      </c>
      <c r="C29" s="11">
        <v>118</v>
      </c>
      <c r="D29" s="11"/>
    </row>
    <row r="30" spans="1:4" ht="12.75">
      <c r="A30" s="10">
        <v>16</v>
      </c>
      <c r="B30" s="11" t="s">
        <v>29</v>
      </c>
      <c r="C30" s="11">
        <v>1385</v>
      </c>
      <c r="D30" s="11"/>
    </row>
    <row r="31" spans="1:4" ht="12.75">
      <c r="A31" s="10">
        <v>17</v>
      </c>
      <c r="B31" s="11" t="s">
        <v>30</v>
      </c>
      <c r="C31" s="11">
        <v>200</v>
      </c>
      <c r="D31" s="11"/>
    </row>
    <row r="32" spans="1:4" ht="12.75">
      <c r="A32" s="15">
        <v>18</v>
      </c>
      <c r="B32" s="16" t="s">
        <v>31</v>
      </c>
      <c r="C32" s="16">
        <v>68</v>
      </c>
      <c r="D32" s="16"/>
    </row>
    <row r="33" spans="1:4" ht="12.75">
      <c r="A33" s="17"/>
      <c r="B33" s="18" t="s">
        <v>32</v>
      </c>
      <c r="C33" s="19">
        <f>SUM(C14:C32)</f>
        <v>74493</v>
      </c>
      <c r="D33" s="20">
        <v>614</v>
      </c>
    </row>
    <row r="34" spans="1:4" ht="12.75">
      <c r="A34" s="21"/>
      <c r="B34" s="22" t="s">
        <v>33</v>
      </c>
      <c r="C34" s="23">
        <f>C11-C33</f>
        <v>-6791</v>
      </c>
      <c r="D34" s="23">
        <f>D11-D33</f>
        <v>202</v>
      </c>
    </row>
    <row r="35" spans="2:4" ht="12.75">
      <c r="B35" s="24"/>
      <c r="C35" s="24"/>
      <c r="D35" s="24"/>
    </row>
    <row r="36" spans="2:4" ht="12.75">
      <c r="B36" s="25" t="s">
        <v>34</v>
      </c>
      <c r="C36" s="26">
        <f>C4+C34</f>
        <v>20754</v>
      </c>
      <c r="D36" s="26">
        <f>D4+D34</f>
        <v>1459</v>
      </c>
    </row>
    <row r="38" ht="12.75">
      <c r="A38" s="27" t="s">
        <v>35</v>
      </c>
    </row>
    <row r="39" spans="1:2" ht="12.75">
      <c r="A39" s="28" t="s">
        <v>36</v>
      </c>
      <c r="B39" t="s">
        <v>37</v>
      </c>
    </row>
    <row r="40" spans="1:2" ht="12.75">
      <c r="A40" s="29" t="s">
        <v>38</v>
      </c>
      <c r="B40" t="s">
        <v>39</v>
      </c>
    </row>
    <row r="43" spans="2:3" ht="12.75">
      <c r="B43" s="13" t="s">
        <v>40</v>
      </c>
      <c r="C43" s="13">
        <v>61153</v>
      </c>
    </row>
    <row r="44" spans="2:3" ht="12.75">
      <c r="B44" s="13" t="s">
        <v>41</v>
      </c>
      <c r="C44" s="13">
        <v>11619</v>
      </c>
    </row>
    <row r="45" spans="2:3" ht="12.75">
      <c r="B45" s="13" t="s">
        <v>42</v>
      </c>
      <c r="C45" s="13">
        <v>12403</v>
      </c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Eesnimi Perenimi</dc:creator>
  <cp:keywords/>
  <dc:description/>
  <cp:lastModifiedBy/>
  <cp:lastPrinted>2015-02-06T11:18:37Z</cp:lastPrinted>
  <dcterms:created xsi:type="dcterms:W3CDTF">2006-10-05T07:47:47Z</dcterms:created>
  <dcterms:modified xsi:type="dcterms:W3CDTF">2018-11-11T09:20:48Z</dcterms:modified>
  <cp:category/>
  <cp:version/>
  <cp:contentType/>
  <cp:contentStatus/>
  <cp:revision>68</cp:revision>
</cp:coreProperties>
</file>