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6AA5C81D-D118-4A9F-9E7C-6E1206BD44F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2" i="1" l="1"/>
  <c r="D35" i="1" s="1"/>
  <c r="D9" i="1"/>
  <c r="C9" i="1"/>
  <c r="C32" i="1"/>
  <c r="D33" i="1" l="1"/>
  <c r="C33" i="1"/>
  <c r="C35" i="1"/>
</calcChain>
</file>

<file path=xl/sharedStrings.xml><?xml version="1.0" encoding="utf-8"?>
<sst xmlns="http://schemas.openxmlformats.org/spreadsheetml/2006/main" count="44" uniqueCount="30">
  <si>
    <t xml:space="preserve">        Jääk majandusaasta alguseks:</t>
  </si>
  <si>
    <t>Jrk.nr.</t>
  </si>
  <si>
    <t>Tulud</t>
  </si>
  <si>
    <t>Eelarve</t>
  </si>
  <si>
    <t>Põhihooldustasu</t>
  </si>
  <si>
    <t>Interneti püsiühendus</t>
  </si>
  <si>
    <t xml:space="preserve">   Tulud kokku</t>
  </si>
  <si>
    <t>Kulud</t>
  </si>
  <si>
    <t>Prügivedu</t>
  </si>
  <si>
    <t>Liftihooldus</t>
  </si>
  <si>
    <t>Üldelekter</t>
  </si>
  <si>
    <t>Töötasu koos maksudega</t>
  </si>
  <si>
    <t>Vee kadu</t>
  </si>
  <si>
    <t>Maja kindlustus</t>
  </si>
  <si>
    <t xml:space="preserve"> muud kulud( ruumi üür,akende pesu,heakord)</t>
  </si>
  <si>
    <t xml:space="preserve">Tehnosüsteemide hooldus </t>
  </si>
  <si>
    <t>Sidekulud ja kontoritarbed</t>
  </si>
  <si>
    <t>Puhastus- ja väikevahendid</t>
  </si>
  <si>
    <t>Avariitööd ja ettenägematud kulud</t>
  </si>
  <si>
    <t>Audiitorteenus</t>
  </si>
  <si>
    <t>Raamatupid.teenus</t>
  </si>
  <si>
    <t>Pangateenus</t>
  </si>
  <si>
    <t xml:space="preserve">    Kulud kokku</t>
  </si>
  <si>
    <t>Aruandeaasta tulem</t>
  </si>
  <si>
    <t xml:space="preserve"> </t>
  </si>
  <si>
    <t>perioodil 01.01.2024 – 31.12.2024</t>
  </si>
  <si>
    <t>Tulem 31.12.2024</t>
  </si>
  <si>
    <t>Laekunud intressid,viivised</t>
  </si>
  <si>
    <t>Remonditööd              el.tööd</t>
  </si>
  <si>
    <t>KÜ Sõpruse pst 255 tulude ja kulude aruanne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</si>
</sst>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0"/>
      <name val="Arial"/>
      <family val="2"/>
      <charset val="186"/>
    </font>
    <font>
      <sz val="20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18"/>
      <name val="Arial"/>
      <family val="2"/>
      <charset val="186"/>
    </font>
    <font>
      <b/>
      <sz val="18"/>
      <name val="Arial"/>
      <family val="2"/>
      <charset val="186"/>
    </font>
    <font>
      <sz val="18"/>
      <color theme="1"/>
      <name val="Calibri"/>
      <family val="2"/>
      <scheme val="minor"/>
    </font>
    <font>
      <b/>
      <sz val="20"/>
      <color theme="1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hair">
        <color indexed="8"/>
      </bottom>
      <diagonal/>
    </border>
    <border>
      <left style="medium">
        <color indexed="64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8"/>
      </bottom>
      <diagonal/>
    </border>
    <border>
      <left/>
      <right/>
      <top style="medium">
        <color indexed="64"/>
      </top>
      <bottom/>
      <diagonal/>
    </border>
    <border>
      <left/>
      <right/>
      <top style="hair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8"/>
      </bottom>
      <diagonal/>
    </border>
    <border>
      <left style="medium">
        <color indexed="64"/>
      </left>
      <right/>
      <top style="hair">
        <color indexed="8"/>
      </top>
      <bottom style="hair">
        <color indexed="8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3" fillId="0" borderId="0" xfId="0" applyFont="1"/>
    <xf numFmtId="0" fontId="2" fillId="0" borderId="0" xfId="0" applyFont="1" applyFill="1" applyBorder="1" applyAlignment="1">
      <alignment horizontal="right"/>
    </xf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5" fillId="0" borderId="2" xfId="0" applyFont="1" applyBorder="1"/>
    <xf numFmtId="0" fontId="5" fillId="0" borderId="4" xfId="0" applyFont="1" applyBorder="1"/>
    <xf numFmtId="0" fontId="5" fillId="0" borderId="10" xfId="0" applyFont="1" applyBorder="1"/>
    <xf numFmtId="0" fontId="6" fillId="0" borderId="1" xfId="0" applyFont="1" applyBorder="1"/>
    <xf numFmtId="0" fontId="6" fillId="0" borderId="3" xfId="0" applyFont="1" applyBorder="1" applyAlignment="1">
      <alignment horizontal="center"/>
    </xf>
    <xf numFmtId="0" fontId="6" fillId="0" borderId="11" xfId="0" applyFont="1" applyBorder="1"/>
    <xf numFmtId="0" fontId="5" fillId="0" borderId="5" xfId="0" applyFont="1" applyBorder="1" applyAlignment="1">
      <alignment horizontal="center"/>
    </xf>
    <xf numFmtId="0" fontId="5" fillId="0" borderId="9" xfId="0" applyFont="1" applyBorder="1"/>
    <xf numFmtId="0" fontId="5" fillId="0" borderId="12" xfId="0" applyFont="1" applyBorder="1"/>
    <xf numFmtId="0" fontId="7" fillId="0" borderId="7" xfId="0" applyFont="1" applyBorder="1"/>
    <xf numFmtId="0" fontId="5" fillId="0" borderId="6" xfId="0" applyFont="1" applyBorder="1" applyAlignment="1">
      <alignment horizontal="center"/>
    </xf>
    <xf numFmtId="0" fontId="5" fillId="0" borderId="6" xfId="0" applyFont="1" applyBorder="1"/>
    <xf numFmtId="0" fontId="5" fillId="0" borderId="13" xfId="0" applyFont="1" applyBorder="1"/>
    <xf numFmtId="0" fontId="6" fillId="0" borderId="6" xfId="0" applyFont="1" applyBorder="1"/>
    <xf numFmtId="0" fontId="6" fillId="0" borderId="13" xfId="0" applyFont="1" applyBorder="1"/>
    <xf numFmtId="0" fontId="5" fillId="0" borderId="7" xfId="0" applyFont="1" applyBorder="1"/>
    <xf numFmtId="0" fontId="5" fillId="0" borderId="14" xfId="0" applyFont="1" applyBorder="1"/>
    <xf numFmtId="0" fontId="6" fillId="0" borderId="6" xfId="0" applyFont="1" applyBorder="1" applyAlignment="1">
      <alignment horizontal="center"/>
    </xf>
    <xf numFmtId="0" fontId="5" fillId="0" borderId="8" xfId="0" applyFont="1" applyBorder="1"/>
    <xf numFmtId="0" fontId="6" fillId="0" borderId="8" xfId="0" applyFont="1" applyBorder="1" applyAlignment="1">
      <alignment horizontal="right"/>
    </xf>
    <xf numFmtId="0" fontId="6" fillId="0" borderId="15" xfId="0" applyFont="1" applyBorder="1" applyAlignment="1">
      <alignment horizontal="right"/>
    </xf>
    <xf numFmtId="0" fontId="6" fillId="0" borderId="0" xfId="0" applyFont="1" applyAlignment="1">
      <alignment horizontal="right"/>
    </xf>
    <xf numFmtId="0" fontId="3" fillId="0" borderId="4" xfId="0" applyFont="1" applyBorder="1"/>
    <xf numFmtId="0" fontId="8" fillId="0" borderId="8" xfId="0" applyFont="1" applyBorder="1"/>
    <xf numFmtId="0" fontId="3" fillId="0" borderId="7" xfId="0" applyFont="1" applyBorder="1"/>
    <xf numFmtId="0" fontId="3" fillId="0" borderId="7" xfId="0" applyFont="1" applyFill="1" applyBorder="1"/>
    <xf numFmtId="0" fontId="2" fillId="0" borderId="6" xfId="0" applyFont="1" applyBorder="1"/>
  </cellXfs>
  <cellStyles count="1">
    <cellStyle name="Normaallaa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7"/>
  <sheetViews>
    <sheetView tabSelected="1" workbookViewId="0">
      <selection activeCell="F2" sqref="F2"/>
    </sheetView>
  </sheetViews>
  <sheetFormatPr defaultRowHeight="28.8" x14ac:dyDescent="0.55000000000000004"/>
  <cols>
    <col min="1" max="1" width="7.21875" customWidth="1"/>
    <col min="2" max="2" width="48.21875" customWidth="1"/>
    <col min="3" max="3" width="17.6640625" customWidth="1"/>
    <col min="4" max="4" width="16.21875" style="4" customWidth="1"/>
  </cols>
  <sheetData>
    <row r="1" spans="1:5" ht="23.4" x14ac:dyDescent="0.45">
      <c r="A1" s="5"/>
      <c r="B1" s="6" t="s">
        <v>29</v>
      </c>
      <c r="C1" s="5"/>
      <c r="D1" s="7"/>
      <c r="E1" s="1"/>
    </row>
    <row r="2" spans="1:5" ht="23.4" x14ac:dyDescent="0.45">
      <c r="A2" s="5"/>
      <c r="B2" s="6" t="s">
        <v>25</v>
      </c>
      <c r="C2" s="5"/>
      <c r="D2" s="7"/>
      <c r="E2" s="1"/>
    </row>
    <row r="3" spans="1:5" ht="24" thickBot="1" x14ac:dyDescent="0.5">
      <c r="A3" s="5"/>
      <c r="B3" s="5"/>
      <c r="C3" s="5"/>
      <c r="D3" s="7"/>
      <c r="E3" s="1"/>
    </row>
    <row r="4" spans="1:5" ht="26.4" thickBot="1" x14ac:dyDescent="0.55000000000000004">
      <c r="A4" s="8"/>
      <c r="B4" s="9" t="s">
        <v>0</v>
      </c>
      <c r="C4" s="10">
        <v>27482</v>
      </c>
      <c r="D4" s="30">
        <v>27481</v>
      </c>
      <c r="E4" s="1"/>
    </row>
    <row r="5" spans="1:5" ht="26.4" thickBot="1" x14ac:dyDescent="0.55000000000000004">
      <c r="A5" s="11" t="s">
        <v>1</v>
      </c>
      <c r="B5" s="12" t="s">
        <v>2</v>
      </c>
      <c r="C5" s="13" t="s">
        <v>3</v>
      </c>
      <c r="D5" s="31">
        <v>2024</v>
      </c>
      <c r="E5" s="1"/>
    </row>
    <row r="6" spans="1:5" ht="25.8" x14ac:dyDescent="0.5">
      <c r="A6" s="14">
        <v>1</v>
      </c>
      <c r="B6" s="15" t="s">
        <v>4</v>
      </c>
      <c r="C6" s="16">
        <v>41175</v>
      </c>
      <c r="D6" s="32">
        <v>41173</v>
      </c>
      <c r="E6" s="1"/>
    </row>
    <row r="7" spans="1:5" ht="25.8" x14ac:dyDescent="0.5">
      <c r="A7" s="18">
        <v>2</v>
      </c>
      <c r="B7" s="19" t="s">
        <v>5</v>
      </c>
      <c r="C7" s="20">
        <v>408</v>
      </c>
      <c r="D7" s="32">
        <v>408</v>
      </c>
      <c r="E7" s="1"/>
    </row>
    <row r="8" spans="1:5" ht="25.8" x14ac:dyDescent="0.5">
      <c r="A8" s="18">
        <v>3</v>
      </c>
      <c r="B8" s="19" t="s">
        <v>27</v>
      </c>
      <c r="C8" s="20"/>
      <c r="D8" s="33">
        <v>198</v>
      </c>
      <c r="E8" s="1"/>
    </row>
    <row r="9" spans="1:5" ht="24.6" x14ac:dyDescent="0.4">
      <c r="A9" s="21"/>
      <c r="B9" s="21" t="s">
        <v>6</v>
      </c>
      <c r="C9" s="22">
        <f>SUM(C6:C7)</f>
        <v>41583</v>
      </c>
      <c r="D9" s="34">
        <f>SUM(D6:D8)</f>
        <v>41779</v>
      </c>
      <c r="E9" s="1"/>
    </row>
    <row r="10" spans="1:5" ht="25.8" x14ac:dyDescent="0.5">
      <c r="A10" s="23"/>
      <c r="B10" s="23"/>
      <c r="C10" s="24"/>
      <c r="D10" s="32"/>
      <c r="E10" s="1"/>
    </row>
    <row r="11" spans="1:5" ht="25.8" x14ac:dyDescent="0.5">
      <c r="A11" s="19"/>
      <c r="B11" s="25" t="s">
        <v>7</v>
      </c>
      <c r="C11" s="20"/>
      <c r="D11" s="32"/>
      <c r="E11" s="1"/>
    </row>
    <row r="12" spans="1:5" ht="25.8" x14ac:dyDescent="0.5">
      <c r="A12" s="18">
        <v>1</v>
      </c>
      <c r="B12" s="19" t="s">
        <v>8</v>
      </c>
      <c r="C12" s="20">
        <v>5200</v>
      </c>
      <c r="D12" s="32">
        <v>4894</v>
      </c>
      <c r="E12" s="1"/>
    </row>
    <row r="13" spans="1:5" ht="25.8" x14ac:dyDescent="0.5">
      <c r="A13" s="18">
        <v>2</v>
      </c>
      <c r="B13" s="19" t="s">
        <v>9</v>
      </c>
      <c r="C13" s="20">
        <v>1200</v>
      </c>
      <c r="D13" s="32">
        <v>933</v>
      </c>
      <c r="E13" s="1"/>
    </row>
    <row r="14" spans="1:5" ht="25.8" x14ac:dyDescent="0.5">
      <c r="A14" s="18">
        <v>3</v>
      </c>
      <c r="B14" s="19" t="s">
        <v>10</v>
      </c>
      <c r="C14" s="20">
        <v>3900</v>
      </c>
      <c r="D14" s="32">
        <v>3220</v>
      </c>
      <c r="E14" s="1"/>
    </row>
    <row r="15" spans="1:5" ht="25.8" x14ac:dyDescent="0.5">
      <c r="A15" s="18">
        <v>4</v>
      </c>
      <c r="B15" s="19" t="s">
        <v>11</v>
      </c>
      <c r="C15" s="20">
        <v>18400</v>
      </c>
      <c r="D15" s="32">
        <v>17751</v>
      </c>
      <c r="E15" s="1"/>
    </row>
    <row r="16" spans="1:5" ht="25.8" x14ac:dyDescent="0.5">
      <c r="A16" s="18">
        <v>5</v>
      </c>
      <c r="B16" s="19" t="s">
        <v>5</v>
      </c>
      <c r="C16" s="20">
        <v>450</v>
      </c>
      <c r="D16" s="32">
        <v>439</v>
      </c>
      <c r="E16" s="1"/>
    </row>
    <row r="17" spans="1:9" ht="25.8" x14ac:dyDescent="0.5">
      <c r="A17" s="18">
        <v>6</v>
      </c>
      <c r="B17" s="19" t="s">
        <v>12</v>
      </c>
      <c r="C17" s="20">
        <v>450</v>
      </c>
      <c r="D17" s="32">
        <v>-49</v>
      </c>
      <c r="E17" s="1"/>
    </row>
    <row r="18" spans="1:9" ht="25.8" x14ac:dyDescent="0.5">
      <c r="A18" s="18">
        <v>7</v>
      </c>
      <c r="B18" s="19" t="s">
        <v>13</v>
      </c>
      <c r="C18" s="20">
        <v>1100</v>
      </c>
      <c r="D18" s="32">
        <v>1131</v>
      </c>
      <c r="E18" s="1"/>
    </row>
    <row r="19" spans="1:9" ht="25.8" x14ac:dyDescent="0.5">
      <c r="A19" s="18">
        <v>8</v>
      </c>
      <c r="B19" s="19" t="s">
        <v>14</v>
      </c>
      <c r="C19" s="20">
        <v>300</v>
      </c>
      <c r="D19" s="32">
        <v>131</v>
      </c>
      <c r="E19" s="1" t="s">
        <v>24</v>
      </c>
      <c r="F19" t="s">
        <v>24</v>
      </c>
    </row>
    <row r="20" spans="1:9" ht="25.8" x14ac:dyDescent="0.5">
      <c r="A20" s="18">
        <v>9</v>
      </c>
      <c r="B20" s="19" t="s">
        <v>15</v>
      </c>
      <c r="C20" s="20">
        <v>4000</v>
      </c>
      <c r="D20" s="32">
        <v>4866</v>
      </c>
      <c r="E20" s="1"/>
    </row>
    <row r="21" spans="1:9" ht="25.8" x14ac:dyDescent="0.5">
      <c r="A21" s="18">
        <v>10</v>
      </c>
      <c r="B21" s="19" t="s">
        <v>28</v>
      </c>
      <c r="C21" s="20">
        <v>3000</v>
      </c>
      <c r="D21" s="32">
        <v>2423</v>
      </c>
      <c r="E21" s="1"/>
    </row>
    <row r="22" spans="1:9" ht="25.8" x14ac:dyDescent="0.5">
      <c r="A22" s="18"/>
      <c r="B22" s="19" t="s">
        <v>24</v>
      </c>
      <c r="C22" s="20"/>
      <c r="D22" s="32" t="s">
        <v>24</v>
      </c>
      <c r="E22" s="1"/>
    </row>
    <row r="23" spans="1:9" ht="25.8" x14ac:dyDescent="0.5">
      <c r="A23" s="18">
        <v>11</v>
      </c>
      <c r="B23" s="19" t="s">
        <v>16</v>
      </c>
      <c r="C23" s="20">
        <v>350</v>
      </c>
      <c r="D23" s="32">
        <v>303</v>
      </c>
      <c r="E23" s="1" t="s">
        <v>24</v>
      </c>
      <c r="F23" t="s">
        <v>24</v>
      </c>
      <c r="G23" t="s">
        <v>24</v>
      </c>
      <c r="I23" t="s">
        <v>24</v>
      </c>
    </row>
    <row r="24" spans="1:9" ht="25.8" x14ac:dyDescent="0.5">
      <c r="A24" s="18">
        <v>12</v>
      </c>
      <c r="B24" s="19" t="s">
        <v>17</v>
      </c>
      <c r="C24" s="20">
        <v>300</v>
      </c>
      <c r="D24" s="32">
        <v>167</v>
      </c>
      <c r="E24" s="1" t="s">
        <v>24</v>
      </c>
      <c r="F24" t="s">
        <v>24</v>
      </c>
      <c r="G24" t="s">
        <v>24</v>
      </c>
      <c r="H24" t="s">
        <v>24</v>
      </c>
      <c r="I24" t="s">
        <v>24</v>
      </c>
    </row>
    <row r="25" spans="1:9" ht="25.8" x14ac:dyDescent="0.5">
      <c r="A25" s="18">
        <v>13</v>
      </c>
      <c r="B25" s="19" t="s">
        <v>18</v>
      </c>
      <c r="C25" s="20">
        <v>1600</v>
      </c>
      <c r="D25" s="32">
        <v>2095</v>
      </c>
      <c r="E25" s="1"/>
    </row>
    <row r="26" spans="1:9" ht="25.8" x14ac:dyDescent="0.5">
      <c r="A26" s="18">
        <v>14</v>
      </c>
      <c r="B26" s="19" t="s">
        <v>19</v>
      </c>
      <c r="C26" s="20">
        <v>200</v>
      </c>
      <c r="D26" s="32">
        <v>200</v>
      </c>
      <c r="E26" s="1"/>
    </row>
    <row r="27" spans="1:9" ht="25.8" x14ac:dyDescent="0.5">
      <c r="A27" s="18">
        <v>15</v>
      </c>
      <c r="B27" s="19" t="s">
        <v>20</v>
      </c>
      <c r="C27" s="20">
        <v>3900</v>
      </c>
      <c r="D27" s="32">
        <v>3900</v>
      </c>
      <c r="E27" s="1"/>
    </row>
    <row r="28" spans="1:9" ht="25.8" x14ac:dyDescent="0.5">
      <c r="A28" s="18">
        <v>16</v>
      </c>
      <c r="B28" s="19" t="s">
        <v>21</v>
      </c>
      <c r="C28" s="20">
        <v>100</v>
      </c>
      <c r="D28" s="32">
        <v>73</v>
      </c>
      <c r="E28" s="1"/>
    </row>
    <row r="29" spans="1:9" ht="25.8" x14ac:dyDescent="0.5">
      <c r="A29" s="18"/>
      <c r="B29" s="19"/>
      <c r="C29" s="20"/>
      <c r="D29" s="32"/>
      <c r="E29" s="1"/>
    </row>
    <row r="30" spans="1:9" ht="25.8" x14ac:dyDescent="0.5">
      <c r="A30" s="18"/>
      <c r="B30" s="19"/>
      <c r="C30" s="20"/>
      <c r="D30" s="32"/>
      <c r="E30" s="1"/>
    </row>
    <row r="31" spans="1:9" ht="23.4" x14ac:dyDescent="0.45">
      <c r="A31" s="18"/>
      <c r="B31" s="19"/>
      <c r="C31" s="20"/>
      <c r="D31" s="17"/>
      <c r="E31" s="1"/>
    </row>
    <row r="32" spans="1:9" ht="22.8" x14ac:dyDescent="0.4">
      <c r="A32" s="19"/>
      <c r="B32" s="21" t="s">
        <v>22</v>
      </c>
      <c r="C32" s="22">
        <f>SUM(C12:C29)</f>
        <v>44450</v>
      </c>
      <c r="D32" s="21">
        <f>SUM(D12:D29)</f>
        <v>42477</v>
      </c>
      <c r="E32" s="1"/>
    </row>
    <row r="33" spans="1:5" ht="23.4" thickBot="1" x14ac:dyDescent="0.45">
      <c r="A33" s="26"/>
      <c r="B33" s="27" t="s">
        <v>23</v>
      </c>
      <c r="C33" s="28">
        <f>C9-C32</f>
        <v>-2867</v>
      </c>
      <c r="D33" s="27">
        <f>D9-D32</f>
        <v>-698</v>
      </c>
      <c r="E33" s="1"/>
    </row>
    <row r="34" spans="1:5" ht="23.4" x14ac:dyDescent="0.45">
      <c r="A34" s="5"/>
      <c r="B34" s="29"/>
      <c r="C34" s="29"/>
      <c r="D34" s="7"/>
      <c r="E34" s="1"/>
    </row>
    <row r="35" spans="1:5" ht="22.8" x14ac:dyDescent="0.4">
      <c r="A35" s="5"/>
      <c r="B35" s="29" t="s">
        <v>26</v>
      </c>
      <c r="C35" s="29">
        <f>C4+C9-C32</f>
        <v>24615</v>
      </c>
      <c r="D35" s="29">
        <f>D4+D9-D32</f>
        <v>26783</v>
      </c>
      <c r="E35" s="1"/>
    </row>
    <row r="36" spans="1:5" x14ac:dyDescent="0.55000000000000004">
      <c r="A36" s="2"/>
      <c r="B36" s="2"/>
      <c r="C36" s="2"/>
      <c r="E36" s="1"/>
    </row>
    <row r="37" spans="1:5" x14ac:dyDescent="0.55000000000000004">
      <c r="A37" s="2"/>
      <c r="B37" s="3" t="s">
        <v>24</v>
      </c>
      <c r="C37" s="2"/>
      <c r="E37" s="1"/>
    </row>
  </sheetData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2025-04-16T16:32:43Z</dcterms:modified>
</cp:coreProperties>
</file>